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O24" i="1"/>
  <c r="O25" i="1" l="1"/>
  <c r="O11" i="1" l="1"/>
  <c r="O12" i="1"/>
  <c r="O13" i="1"/>
  <c r="O14" i="1"/>
  <c r="O15" i="1"/>
  <c r="O16" i="1"/>
  <c r="O17" i="1"/>
  <c r="O18" i="1"/>
  <c r="O19" i="1"/>
  <c r="O20" i="1"/>
  <c r="O21" i="1"/>
  <c r="O23" i="1"/>
  <c r="O10" i="1"/>
</calcChain>
</file>

<file path=xl/sharedStrings.xml><?xml version="1.0" encoding="utf-8"?>
<sst xmlns="http://schemas.openxmlformats.org/spreadsheetml/2006/main" count="209" uniqueCount="54">
  <si>
    <t>Sıra No</t>
  </si>
  <si>
    <t>Taşınmaz No</t>
  </si>
  <si>
    <t>İli</t>
  </si>
  <si>
    <t>İlçesi</t>
  </si>
  <si>
    <t>Mahallesi</t>
  </si>
  <si>
    <t>Ada No</t>
  </si>
  <si>
    <t>Parsel No</t>
  </si>
  <si>
    <t>Yüzölçümü (M²)</t>
  </si>
  <si>
    <t>Hazine Hissesi (M²)</t>
  </si>
  <si>
    <t>Cinsi</t>
  </si>
  <si>
    <t>İmar Durumu</t>
  </si>
  <si>
    <t>İhale Usulü</t>
  </si>
  <si>
    <t>İhale Tarihi</t>
  </si>
  <si>
    <t>İhale Saati</t>
  </si>
  <si>
    <t>İzmir</t>
  </si>
  <si>
    <t>Kemalpaşa</t>
  </si>
  <si>
    <t>Ulucak-Mustafa Kemal Atatürk</t>
  </si>
  <si>
    <t>Arsa</t>
  </si>
  <si>
    <t>Tahmini Satış Bedeli (TL)</t>
  </si>
  <si>
    <t>Geçici Teminat Bedeli (TL)</t>
  </si>
  <si>
    <t>Yukarıkızılca</t>
  </si>
  <si>
    <t>1/1000 Ölçekli Uygulama İmar Planında “Konut Alanı” kapsamında kalmakta olup Ayrık Nizam 4 Kat TAKS:0,40 KAKS:1,60 yapılaşma koşulu vardır.</t>
  </si>
  <si>
    <t>Bornova</t>
  </si>
  <si>
    <t>TABLO A</t>
  </si>
  <si>
    <t>TABLO-B</t>
  </si>
  <si>
    <t>İlk Yıl Tahmini Kira Bedeli (TL)</t>
  </si>
  <si>
    <t>TAŞINMAZ İHALE İLANI</t>
  </si>
  <si>
    <t>SATIŞ, KİRALAMA İHALESİ YAPILACAK TAŞINMAZLAR</t>
  </si>
  <si>
    <t>İZMİR ÇEVRE VE ŞEHİRCİLİK İL MÜDÜRLÜĞÜ BORNOVA EMLAK  MÜDÜRLÜĞÜNDEN</t>
  </si>
  <si>
    <t>Açık Teklif Usulü</t>
  </si>
  <si>
    <t>Kira Amacı ve Süresi</t>
  </si>
  <si>
    <r>
      <t>1-</t>
    </r>
    <r>
      <rPr>
        <sz val="12"/>
        <rFont val="Times New Roman"/>
        <family val="1"/>
        <charset val="162"/>
      </rPr>
      <t xml:space="preserve">   Yukarıda </t>
    </r>
    <r>
      <rPr>
        <b/>
        <sz val="12"/>
        <rFont val="Times New Roman"/>
        <family val="1"/>
        <charset val="162"/>
      </rPr>
      <t>TABLO-A</t>
    </r>
    <r>
      <rPr>
        <sz val="12"/>
        <rFont val="Times New Roman"/>
        <family val="1"/>
        <charset val="162"/>
      </rPr>
      <t xml:space="preserve">’da belirtilen taşınmazların 2886 sayılı Kanunun 45. Maddesine göre satış, </t>
    </r>
    <r>
      <rPr>
        <b/>
        <sz val="12"/>
        <rFont val="Times New Roman"/>
        <family val="1"/>
        <charset val="162"/>
      </rPr>
      <t>TABLO-B</t>
    </r>
    <r>
      <rPr>
        <sz val="12"/>
        <rFont val="Times New Roman"/>
        <family val="1"/>
        <charset val="162"/>
      </rPr>
      <t xml:space="preserve">’de belirtilen taşınmazların 2886 sayılı Kanunun 45. maddesine göre kiralama ihalesi Adalet Mah. Anadolu Caddesi No: 41/2 Bayraklı / İZMİR adresindeki İzmir Çevre ve Şehircilik İl Müdürlüğü (Milli Emlak Daire Başkanlığı) ek hizmet binasının zemin katında İhale Odasında, komisyon huzurunda belirtilen gün ve saatte yapılacaktır.
</t>
    </r>
    <r>
      <rPr>
        <b/>
        <sz val="12"/>
        <rFont val="Times New Roman"/>
        <family val="1"/>
        <charset val="162"/>
      </rPr>
      <t>2-</t>
    </r>
    <r>
      <rPr>
        <sz val="12"/>
        <rFont val="Times New Roman"/>
        <family val="1"/>
        <charset val="162"/>
      </rPr>
      <t xml:space="preserve">  Satış ve kiralama  ihalesi yapılacak taşınmazlara ilişkin şartname ve ekleri İzmir Çevre ve Şehircilik İl Müdürlüğünün (Milli Emlak Daire Başkanlığı) Bornova Emlak Müdürlüğünde ücretsiz olarak görülebilir.
</t>
    </r>
    <r>
      <rPr>
        <b/>
        <sz val="12"/>
        <rFont val="Times New Roman"/>
        <family val="1"/>
        <charset val="162"/>
      </rPr>
      <t>3-</t>
    </r>
    <r>
      <rPr>
        <sz val="12"/>
        <rFont val="Times New Roman"/>
        <family val="1"/>
        <charset val="162"/>
      </rPr>
      <t xml:space="preserve">  İhaleye katılacak isteklilerin aşağıda belirtilen belgeleri ihale başlama saatine kadar İhale Komisyon Başkanlığına teslim etmeleri veya iadeli taahhütlü posta yoluyla ulaştırmaları gerekmekte olup, postada meydana gelecek gecikmeler kabul edilmeyecektir.
    </t>
    </r>
    <r>
      <rPr>
        <b/>
        <sz val="12"/>
        <rFont val="Times New Roman"/>
        <family val="1"/>
        <charset val="162"/>
      </rPr>
      <t xml:space="preserve"> a) </t>
    </r>
    <r>
      <rPr>
        <sz val="12"/>
        <rFont val="Times New Roman"/>
        <family val="1"/>
        <charset val="162"/>
      </rPr>
      <t xml:space="preserve">Yasal  yerleşim yeri belgesi, 
   </t>
    </r>
    <r>
      <rPr>
        <b/>
        <sz val="12"/>
        <rFont val="Times New Roman"/>
        <family val="1"/>
        <charset val="162"/>
      </rPr>
      <t xml:space="preserve">  b)</t>
    </r>
    <r>
      <rPr>
        <sz val="12"/>
        <rFont val="Times New Roman"/>
        <family val="1"/>
        <charset val="162"/>
      </rPr>
      <t xml:space="preserve"> Tebligat için Türkiye’de adres gösterir belge (Adres beyanı),
    </t>
    </r>
    <r>
      <rPr>
        <b/>
        <sz val="12"/>
        <rFont val="Times New Roman"/>
        <family val="1"/>
        <charset val="162"/>
      </rPr>
      <t xml:space="preserve"> c)</t>
    </r>
    <r>
      <rPr>
        <sz val="12"/>
        <rFont val="Times New Roman"/>
        <family val="1"/>
        <charset val="162"/>
      </rPr>
      <t xml:space="preserve"> Gerçek kişilerin T.C. Kimlik numarası, Tüzel kişilerin ise Vergi Kimlik numarası, 
    </t>
    </r>
    <r>
      <rPr>
        <b/>
        <sz val="12"/>
        <rFont val="Times New Roman"/>
        <family val="1"/>
        <charset val="162"/>
      </rPr>
      <t xml:space="preserve"> d) </t>
    </r>
    <r>
      <rPr>
        <sz val="12"/>
        <rFont val="Times New Roman"/>
        <family val="1"/>
        <charset val="162"/>
      </rPr>
      <t xml:space="preserve">Geçici Teminata ilişkin belge (Geçici Teminat Makbuzu, Mevduat veya Katılım Bankalarının verecekleri </t>
    </r>
    <r>
      <rPr>
        <b/>
        <u/>
        <sz val="12"/>
        <rFont val="Times New Roman"/>
        <family val="1"/>
        <charset val="162"/>
      </rPr>
      <t xml:space="preserve">2886 sayılı Devlet İhale Kanununa göre </t>
    </r>
    <r>
      <rPr>
        <sz val="12"/>
        <rFont val="Times New Roman"/>
        <family val="1"/>
        <charset val="162"/>
      </rPr>
      <t xml:space="preserve"> düzenlenmiş ve İlgili Banka şubesince verilen teminat mektupları toplamı ile aynı şubenin limitlerinin de gösterildiği süresiz Teminat Mektubu, Devlet İç Borçlanma Senetleri veya bu senetler yerine düzenlenen belgeler) 
      İhaleye katılacaklar Geçici Teminat Bedelini nakit olarak yatırmak istemeleri halinde İzmir Defterdarlığı Muhasebe Müdürlüğüne veya İzmir Defterdarlığı Muhasebe Müdürlüğünün Ziraat Bankası İzmir-Konak Şubesi (776) TR44 0001 0007 7600 0010 0055 15 numaralı hesabına ayrıntılı açıklama yapılarak yatırılabilir.
    </t>
    </r>
    <r>
      <rPr>
        <b/>
        <sz val="12"/>
        <rFont val="Times New Roman"/>
        <family val="1"/>
        <charset val="162"/>
      </rPr>
      <t xml:space="preserve"> e) </t>
    </r>
    <r>
      <rPr>
        <sz val="12"/>
        <rFont val="Times New Roman"/>
        <family val="1"/>
        <charset val="162"/>
      </rPr>
      <t xml:space="preserve">Özel hukuk kişilerinin, yukarıda belirtilen şartlardan ayrı olarak, idare merkezlerinin bulunduğu yer mahkemesinden veya siciline kayıtlı bulunduğu ticaret sanayi odasından yahut benzeri meslek kuruluşundan, ihalenin yapıldığı yıl içinde alınmış sicil kayıt belgesi ile tüzel kişilik adına ihaleye katılacak veya teklifte bulunacak kişilerin özel kişiliği temsile tam yetkili olduklarını gösterir noterlikçe tasdik edilmiş vekaletnameyi vermeleri; kamu tüzel kişilerinin ise, yukarıdaki  (b) ve (d) bentlerinde belirtilen şartlardan ayrı olarak tüzel kişili adına ihaleye katılacak veya teklifte bulunacak kişilerin tüzel kişiliği temsile yetkili olduğunu belirtir belge.
</t>
    </r>
    <r>
      <rPr>
        <b/>
        <sz val="12"/>
        <rFont val="Times New Roman"/>
        <family val="1"/>
        <charset val="162"/>
      </rPr>
      <t xml:space="preserve">4- </t>
    </r>
    <r>
      <rPr>
        <sz val="12"/>
        <rFont val="Times New Roman"/>
        <family val="1"/>
        <charset val="162"/>
      </rPr>
      <t xml:space="preserve">Taşınmazların satış bedeli talep edilmesi halinde; 4706 sayılı Kanunun 5. maddesine göre taksitle de ödenebilir. Taksitle ödeme halinde , satış bedelinin en az dörtte biri peşin, kalanı en fazla 2 yılda ve 8 (sekiz) eşit taksitte  kanuni faizi ile birlikte ödenir. 4706 sayılı Kanun uyarınca Hazineye ait taşınmazların satış ihale bedelleri, KDV ile diğer vergi, resim ve harçlardan müstesnadır. Ayrıca, satışı yapılan taşınmaz 5 yıl süre ile emlak vergisinden muaftır.
</t>
    </r>
    <r>
      <rPr>
        <b/>
        <sz val="12"/>
        <rFont val="Times New Roman"/>
        <family val="1"/>
        <charset val="162"/>
      </rPr>
      <t>5-</t>
    </r>
    <r>
      <rPr>
        <sz val="12"/>
        <rFont val="Times New Roman"/>
        <family val="1"/>
        <charset val="162"/>
      </rPr>
      <t xml:space="preserve">Komisyon ihaleyi yapıp yapmamakta serbesttir.
</t>
    </r>
    <r>
      <rPr>
        <b/>
        <sz val="12"/>
        <rFont val="Times New Roman"/>
        <family val="1"/>
        <charset val="162"/>
      </rPr>
      <t>6-</t>
    </r>
    <r>
      <rPr>
        <sz val="12"/>
        <rFont val="Times New Roman"/>
        <family val="1"/>
        <charset val="162"/>
      </rPr>
      <t xml:space="preserve">Bu ihaleye ilişkin bilgiler </t>
    </r>
    <r>
      <rPr>
        <b/>
        <u/>
        <sz val="12"/>
        <rFont val="Times New Roman"/>
        <family val="1"/>
        <charset val="162"/>
      </rPr>
      <t>izmir.csb.gov.tr</t>
    </r>
    <r>
      <rPr>
        <sz val="12"/>
        <rFont val="Times New Roman"/>
        <family val="1"/>
        <charset val="162"/>
      </rPr>
      <t xml:space="preserve"> adresinden öğrenilebileceği gibi, Türkiye genelindeki ihale bilgileri </t>
    </r>
    <r>
      <rPr>
        <b/>
        <u/>
        <sz val="12"/>
        <rFont val="Times New Roman"/>
        <family val="1"/>
        <charset val="162"/>
      </rPr>
      <t xml:space="preserve">www.milliemlak.gov.tr </t>
    </r>
    <r>
      <rPr>
        <sz val="12"/>
        <rFont val="Times New Roman"/>
        <family val="1"/>
        <charset val="162"/>
      </rPr>
      <t xml:space="preserve">adresinden de öğrenilebilir.
</t>
    </r>
    <r>
      <rPr>
        <b/>
        <sz val="12"/>
        <rFont val="Times New Roman"/>
        <family val="1"/>
        <charset val="162"/>
      </rPr>
      <t>7-</t>
    </r>
    <r>
      <rPr>
        <sz val="12"/>
        <rFont val="Times New Roman"/>
        <family val="1"/>
        <charset val="162"/>
      </rPr>
      <t xml:space="preserve">Hazine taşınmazlarının; satış işlemlerinde satış bedeli üzerinden Çevre ve Şehircilik Bakanlığı Döner Sermaye İşletmesi Müdürlüğü hesaplarına yatırılmak üzere; 5 Milyon TL'ye kadar olan kısmı için % 1 (yüzde bir), 5 Milyon TL'den 10 Milyon TL'ye kadar olan kısmı için % 0.5 (binde beş),10 Milyon TL'yi aşan kısmı için % 0.25 (on binde yirmi beş) oranında işlem bedeli alınacaktır.
</t>
    </r>
    <r>
      <rPr>
        <b/>
        <sz val="12"/>
        <rFont val="Times New Roman"/>
        <family val="1"/>
        <charset val="162"/>
      </rPr>
      <t xml:space="preserve">BİLGİ İÇİN İLETİŞİM TELEFONU (232) 341 68 00 / 2358                                                                  </t>
    </r>
    <r>
      <rPr>
        <sz val="12"/>
        <rFont val="Times New Roman"/>
        <family val="1"/>
        <charset val="162"/>
      </rPr>
      <t xml:space="preserve">                                                                                             </t>
    </r>
    <r>
      <rPr>
        <b/>
        <sz val="12"/>
        <rFont val="Times New Roman"/>
        <family val="1"/>
        <charset val="162"/>
      </rPr>
      <t xml:space="preserve"> İLAN OLUNUR.</t>
    </r>
    <r>
      <rPr>
        <sz val="12"/>
        <rFont val="Times New Roman"/>
        <family val="1"/>
        <charset val="162"/>
      </rPr>
      <t xml:space="preserve"> 
</t>
    </r>
  </si>
  <si>
    <t>1/1000 Ölçekli Uygulama İmar Planında Ayrık Nizam 2 Kat Konut Alanında kalmaktadır.</t>
  </si>
  <si>
    <t>Ulucak-İstiklal</t>
  </si>
  <si>
    <t>Işıklar</t>
  </si>
  <si>
    <t>1/1000 ölçekli İmar Planında hmax:7,00 gabarili Emax:0,50 emsalli Küçük Sanayi Sitesi Alanında kalmaktadır.</t>
  </si>
  <si>
    <t>Fiili Durumu</t>
  </si>
  <si>
    <t>TABLO B</t>
  </si>
  <si>
    <t>Armutlu</t>
  </si>
  <si>
    <t>Ham Toprak</t>
  </si>
  <si>
    <t>Tarımsal Amaçlı - 5 Yıl</t>
  </si>
  <si>
    <t>Kısmen İşgalli</t>
  </si>
  <si>
    <t>İşgalli</t>
  </si>
  <si>
    <t>Boş işgalsiz</t>
  </si>
  <si>
    <t xml:space="preserve">Armutlu 85. Yıl Cumhuriyet </t>
  </si>
  <si>
    <t>1/1000 Ölçekli Uygulama İmar Planında “Konut Alanı” kapsamında kalmakta olup Ayrık Nizam 4 Kat yapılaşma koşulu vardır.</t>
  </si>
  <si>
    <t>Boş ve İşgalsiz</t>
  </si>
  <si>
    <t>Soğukpınar</t>
  </si>
  <si>
    <t>Tarla</t>
  </si>
  <si>
    <t>Gökdere</t>
  </si>
  <si>
    <t>Gaziemir</t>
  </si>
  <si>
    <t>Atıfbey</t>
  </si>
  <si>
    <t>1/1000 Ölçekli Uygulama İmar Planında “Konut Alanı” kapsamında kalmaktadır.</t>
  </si>
  <si>
    <r>
      <t>1-</t>
    </r>
    <r>
      <rPr>
        <sz val="16"/>
        <rFont val="Times New Roman"/>
        <family val="1"/>
        <charset val="162"/>
      </rPr>
      <t xml:space="preserve">   Yukarıda </t>
    </r>
    <r>
      <rPr>
        <b/>
        <sz val="16"/>
        <rFont val="Times New Roman"/>
        <family val="1"/>
        <charset val="162"/>
      </rPr>
      <t>TABLO-A</t>
    </r>
    <r>
      <rPr>
        <sz val="16"/>
        <rFont val="Times New Roman"/>
        <family val="1"/>
        <charset val="162"/>
      </rPr>
      <t xml:space="preserve">’da belirtilen taşınmazların 2886 sayılı Kanunun 45. Maddesine göre satış, </t>
    </r>
    <r>
      <rPr>
        <b/>
        <sz val="16"/>
        <rFont val="Times New Roman"/>
        <family val="1"/>
        <charset val="162"/>
      </rPr>
      <t>TABLO-B</t>
    </r>
    <r>
      <rPr>
        <sz val="16"/>
        <rFont val="Times New Roman"/>
        <family val="1"/>
        <charset val="162"/>
      </rPr>
      <t xml:space="preserve">’de belirtilen taşınmazların 2886 sayılı Kanunun 45. maddesine göre kiralama ihalesi Adalet Mah. Anadolu Caddesi No: 41/2 Bayraklı / İZMİR adresindeki İzmir Çevre ve Şehircilik İl Müdürlüğü (Milli Emlak Daire Başkanlığı) ek hizmet binasının zemin katında İhale Odasında, komisyon huzurunda belirtilen gün ve saatte yapılacaktır.
</t>
    </r>
    <r>
      <rPr>
        <b/>
        <sz val="16"/>
        <rFont val="Times New Roman"/>
        <family val="1"/>
        <charset val="162"/>
      </rPr>
      <t>2-</t>
    </r>
    <r>
      <rPr>
        <sz val="16"/>
        <rFont val="Times New Roman"/>
        <family val="1"/>
        <charset val="162"/>
      </rPr>
      <t xml:space="preserve">  Satış ve kiralama  ihalesi yapılacak taşınmazlara ilişkin şartname ve ekleri taşınmazın bulunduğu ilçeye göre İzmir Çevre ve Şehircilik İl Müdürlüğünün (Milli Emlak Daire Başkanlığı) Balçova Emlak Müdürlüğü veya Bornova Emlak Müdürlüğünde ücretsiz olarak görülebilir. (TABLO A 17. sıradaki satışa konu taşınmaz için Balçova Emlak Müdürlüğünden bilgi alınabilir.)
</t>
    </r>
    <r>
      <rPr>
        <b/>
        <sz val="16"/>
        <rFont val="Times New Roman"/>
        <family val="1"/>
        <charset val="162"/>
      </rPr>
      <t>3-</t>
    </r>
    <r>
      <rPr>
        <sz val="16"/>
        <rFont val="Times New Roman"/>
        <family val="1"/>
        <charset val="162"/>
      </rPr>
      <t xml:space="preserve">  İhaleye katılacak isteklilerin aşağıda belirtilen belgeleri ihale başlama saatine kadar İhale Komisyon Başkanlığına teslim etmeleri veya iadeli taahhütlü posta yoluyla ulaştırmaları gerekmekte olup, postada meydana gelecek gecikmeler kabul edilmeyecektir.
    </t>
    </r>
    <r>
      <rPr>
        <b/>
        <sz val="16"/>
        <rFont val="Times New Roman"/>
        <family val="1"/>
        <charset val="162"/>
      </rPr>
      <t xml:space="preserve"> a) </t>
    </r>
    <r>
      <rPr>
        <sz val="16"/>
        <rFont val="Times New Roman"/>
        <family val="1"/>
        <charset val="162"/>
      </rPr>
      <t xml:space="preserve">Yasal  yerleşim yeri belgesi, 
   </t>
    </r>
    <r>
      <rPr>
        <b/>
        <sz val="16"/>
        <rFont val="Times New Roman"/>
        <family val="1"/>
        <charset val="162"/>
      </rPr>
      <t xml:space="preserve">  b)</t>
    </r>
    <r>
      <rPr>
        <sz val="16"/>
        <rFont val="Times New Roman"/>
        <family val="1"/>
        <charset val="162"/>
      </rPr>
      <t xml:space="preserve"> Tebligat için Türkiye’de adres gösterir belge (Adres beyanı),
    </t>
    </r>
    <r>
      <rPr>
        <b/>
        <sz val="16"/>
        <rFont val="Times New Roman"/>
        <family val="1"/>
        <charset val="162"/>
      </rPr>
      <t xml:space="preserve"> c)</t>
    </r>
    <r>
      <rPr>
        <sz val="16"/>
        <rFont val="Times New Roman"/>
        <family val="1"/>
        <charset val="162"/>
      </rPr>
      <t xml:space="preserve"> Gerçek kişilerin T.C. Kimlik numarası, Tüzel kişilerin ise Vergi Kimlik numarası, 
    </t>
    </r>
    <r>
      <rPr>
        <b/>
        <sz val="16"/>
        <rFont val="Times New Roman"/>
        <family val="1"/>
        <charset val="162"/>
      </rPr>
      <t xml:space="preserve"> d) </t>
    </r>
    <r>
      <rPr>
        <sz val="16"/>
        <rFont val="Times New Roman"/>
        <family val="1"/>
        <charset val="162"/>
      </rPr>
      <t xml:space="preserve">Geçici Teminata ilişkin belge (Geçici Teminat Makbuzu, Mevduat veya Katılım Bankalarının verecekleri </t>
    </r>
    <r>
      <rPr>
        <b/>
        <u/>
        <sz val="16"/>
        <rFont val="Times New Roman"/>
        <family val="1"/>
        <charset val="162"/>
      </rPr>
      <t xml:space="preserve">2886 sayılı Devlet İhale Kanununa göre </t>
    </r>
    <r>
      <rPr>
        <sz val="16"/>
        <rFont val="Times New Roman"/>
        <family val="1"/>
        <charset val="162"/>
      </rPr>
      <t xml:space="preserve"> düzenlenmiş ve İlgili Banka şubesince verilen teminat mektupları toplamı ile aynı şubenin limitlerinin de gösterildiği süresiz Teminat Mektubu, Devlet İç Borçlanma Senetleri veya bu senetler yerine düzenlenen belgeler) 
      İhaleye katılacaklar Geçici Teminat Bedelini nakit olarak yatırmak istemeleri halinde İzmir Defterdarlığı Muhasebe Müdürlüğüne veya İzmir Defterdarlığı Muhasebe Müdürlüğünün Ziraat Bankası İzmir-Konak Şubesi (776) TR44 0001 0007 7600 0010 0055 15 numaralı hesabına ayrıntılı açıklama yapılarak yatırılabilir.
    </t>
    </r>
    <r>
      <rPr>
        <b/>
        <sz val="16"/>
        <rFont val="Times New Roman"/>
        <family val="1"/>
        <charset val="162"/>
      </rPr>
      <t xml:space="preserve"> e) </t>
    </r>
    <r>
      <rPr>
        <sz val="16"/>
        <rFont val="Times New Roman"/>
        <family val="1"/>
        <charset val="162"/>
      </rPr>
      <t xml:space="preserve">Özel hukuk kişilerinin, yukarıda belirtilen şartlardan ayrı olarak, idare merkezlerinin bulunduğu yer mahkemesinden veya siciline kayıtlı bulunduğu ticaret sanayi odasından yahut benzeri meslek kuruluşundan, ihalenin yapıldığı yıl içinde alınmış sicil kayıt belgesi ile tüzel kişilik adına ihaleye katılacak veya teklifte bulunacak kişilerin özel kişiliği temsile tam yetkili olduklarını gösterir noterlikçe tasdik edilmiş vekaletnameyi vermeleri; kamu tüzel kişilerinin ise, yukarıdaki  (b) ve (d) bentlerinde belirtilen şartlardan ayrı olarak tüzel kişili adına ihaleye katılacak veya teklifte bulunacak kişilerin tüzel kişiliği temsile yetkili olduğunu belirtir belge.
</t>
    </r>
    <r>
      <rPr>
        <b/>
        <sz val="16"/>
        <rFont val="Times New Roman"/>
        <family val="1"/>
        <charset val="162"/>
      </rPr>
      <t xml:space="preserve">4- </t>
    </r>
    <r>
      <rPr>
        <sz val="16"/>
        <rFont val="Times New Roman"/>
        <family val="1"/>
        <charset val="162"/>
      </rPr>
      <t xml:space="preserve">Taşınmazların satış bedeli talep edilmesi halinde; 4706 sayılı Kanunun 5. maddesine göre taksitle de ödenebilir. Taksitle ödeme halinde , satış bedelinin en az dörtte biri peşin, kalanı en fazla 2 yılda ve 8 (sekiz) eşit taksitte  kanuni faizi ile birlikte ödenir. 4706 sayılı Kanun uyarınca Hazineye ait taşınmazların satış ihale bedelleri, KDV ile diğer vergi, resim ve harçlardan müstesnadır. Ayrıca, satışı yapılan taşınmaz 5 yıl süre ile emlak vergisinden muaftır.
</t>
    </r>
    <r>
      <rPr>
        <b/>
        <sz val="16"/>
        <rFont val="Times New Roman"/>
        <family val="1"/>
        <charset val="162"/>
      </rPr>
      <t>5-</t>
    </r>
    <r>
      <rPr>
        <sz val="16"/>
        <rFont val="Times New Roman"/>
        <family val="1"/>
        <charset val="162"/>
      </rPr>
      <t xml:space="preserve">Komisyon ihaleyi yapıp yapmamakta serbesttir. 
</t>
    </r>
    <r>
      <rPr>
        <b/>
        <sz val="16"/>
        <rFont val="Times New Roman"/>
        <family val="1"/>
        <charset val="162"/>
      </rPr>
      <t>6-</t>
    </r>
    <r>
      <rPr>
        <sz val="16"/>
        <rFont val="Times New Roman"/>
        <family val="1"/>
        <charset val="162"/>
      </rPr>
      <t xml:space="preserve">İlan metninde yer alan fiili durum bilgisi taşınmaz işlem dosyasındaki son tespit bilgilerine göre düzenlenmiş ve bilgi amaçlı olup daha sonrasında fiili durumda oluşabilecek değişikliklerden İdare sorumlu değildir.
</t>
    </r>
    <r>
      <rPr>
        <b/>
        <sz val="16"/>
        <rFont val="Times New Roman"/>
        <family val="1"/>
        <charset val="162"/>
      </rPr>
      <t>7-</t>
    </r>
    <r>
      <rPr>
        <sz val="16"/>
        <rFont val="Times New Roman"/>
        <family val="1"/>
        <charset val="162"/>
      </rPr>
      <t xml:space="preserve">Bu ihaleye ilişkin bilgiler </t>
    </r>
    <r>
      <rPr>
        <b/>
        <u/>
        <sz val="16"/>
        <rFont val="Times New Roman"/>
        <family val="1"/>
        <charset val="162"/>
      </rPr>
      <t>izmir.csb.gov.tr</t>
    </r>
    <r>
      <rPr>
        <sz val="16"/>
        <rFont val="Times New Roman"/>
        <family val="1"/>
        <charset val="162"/>
      </rPr>
      <t xml:space="preserve"> adresinden öğrenilebileceği gibi, Türkiye genelindeki ihale bilgileri </t>
    </r>
    <r>
      <rPr>
        <b/>
        <u/>
        <sz val="16"/>
        <rFont val="Times New Roman"/>
        <family val="1"/>
        <charset val="162"/>
      </rPr>
      <t xml:space="preserve">www.milliemlak.gov.tr </t>
    </r>
    <r>
      <rPr>
        <sz val="16"/>
        <rFont val="Times New Roman"/>
        <family val="1"/>
        <charset val="162"/>
      </rPr>
      <t xml:space="preserve">adresinden de öğrenilebilir.
</t>
    </r>
    <r>
      <rPr>
        <b/>
        <sz val="16"/>
        <rFont val="Times New Roman"/>
        <family val="1"/>
        <charset val="162"/>
      </rPr>
      <t>8-</t>
    </r>
    <r>
      <rPr>
        <sz val="16"/>
        <rFont val="Times New Roman"/>
        <family val="1"/>
        <charset val="162"/>
      </rPr>
      <t xml:space="preserve">Hazine taşınmazlarının; satış işlemlerinde satış bedeli üzerinden Çevre ve Şehircilik Bakanlığı Döner Sermaye İşletmesi Müdürlüğü hesaplarına yatırılmak üzere; 5 Milyon TL'ye kadar olan kısmı için % 1 (yüzde bir), 5 Milyon TL'den 10 Milyon TL'ye kadar olan kısmı için % 0.5 (binde beş),10 Milyon TL'yi aşan kısmı için % 0.25 (on binde yirmi beş) oranında işlem bedeli alınacaktır.
</t>
    </r>
    <r>
      <rPr>
        <b/>
        <sz val="16"/>
        <rFont val="Times New Roman"/>
        <family val="1"/>
        <charset val="162"/>
      </rPr>
      <t xml:space="preserve">BİLGİ İÇİN İLETİŞİM TELEFONU (232) 341 68 00 / 2358                                                                  </t>
    </r>
    <r>
      <rPr>
        <sz val="16"/>
        <rFont val="Times New Roman"/>
        <family val="1"/>
        <charset val="162"/>
      </rPr>
      <t xml:space="preserve">                                                                                             </t>
    </r>
    <r>
      <rPr>
        <b/>
        <sz val="16"/>
        <rFont val="Times New Roman"/>
        <family val="1"/>
        <charset val="162"/>
      </rPr>
      <t xml:space="preserve"> İLAN OLUNUR.</t>
    </r>
    <r>
      <rPr>
        <sz val="16"/>
        <rFont val="Times New Roman"/>
        <family val="1"/>
        <charset val="16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</si>
</sst>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theme="1"/>
      <name val="Calibri"/>
      <family val="2"/>
      <scheme val="minor"/>
    </font>
    <font>
      <b/>
      <sz val="11"/>
      <color theme="1"/>
      <name val="Times New Roman"/>
      <family val="1"/>
      <charset val="162"/>
    </font>
    <font>
      <sz val="11"/>
      <color theme="1"/>
      <name val="Times New Roman"/>
      <family val="1"/>
      <charset val="162"/>
    </font>
    <font>
      <b/>
      <sz val="10"/>
      <color rgb="FF000000"/>
      <name val="Times New Roman"/>
      <family val="1"/>
      <charset val="162"/>
    </font>
    <font>
      <b/>
      <sz val="12"/>
      <name val="Times New Roman"/>
      <family val="1"/>
      <charset val="162"/>
    </font>
    <font>
      <sz val="12"/>
      <name val="Times New Roman"/>
      <family val="1"/>
      <charset val="162"/>
    </font>
    <font>
      <b/>
      <u/>
      <sz val="12"/>
      <name val="Times New Roman"/>
      <family val="1"/>
      <charset val="162"/>
    </font>
    <font>
      <b/>
      <sz val="16"/>
      <name val="Times New Roman"/>
      <family val="1"/>
      <charset val="162"/>
    </font>
    <font>
      <sz val="16"/>
      <name val="Times New Roman"/>
      <family val="1"/>
      <charset val="162"/>
    </font>
    <font>
      <b/>
      <u/>
      <sz val="16"/>
      <name val="Times New Roman"/>
      <family val="1"/>
      <charset val="16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33">
    <xf numFmtId="0" fontId="0" fillId="0" borderId="0" xfId="0"/>
    <xf numFmtId="0" fontId="2" fillId="0" borderId="0" xfId="0" applyFont="1" applyFill="1" applyAlignment="1">
      <alignment horizontal="center"/>
    </xf>
    <xf numFmtId="0" fontId="1" fillId="0" borderId="1" xfId="0" applyFont="1" applyFill="1" applyBorder="1" applyAlignment="1">
      <alignment horizontal="center" vertical="center" wrapText="1"/>
    </xf>
    <xf numFmtId="0" fontId="1" fillId="0" borderId="0" xfId="0" applyFont="1" applyFill="1" applyAlignment="1">
      <alignment horizontal="center"/>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2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4" fontId="2" fillId="0" borderId="3" xfId="0" applyNumberFormat="1" applyFont="1" applyFill="1" applyBorder="1" applyAlignment="1">
      <alignment horizontal="center" vertical="center"/>
    </xf>
    <xf numFmtId="0" fontId="2" fillId="0" borderId="3" xfId="0" applyFont="1" applyFill="1" applyBorder="1" applyAlignment="1">
      <alignment horizontal="justify" vertical="center"/>
    </xf>
    <xf numFmtId="164" fontId="2" fillId="0" borderId="3"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20" fontId="2"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Alignment="1">
      <alignment horizontal="center" vertical="center"/>
    </xf>
    <xf numFmtId="14" fontId="2" fillId="0" borderId="1" xfId="0" applyNumberFormat="1" applyFont="1" applyFill="1" applyBorder="1" applyAlignment="1">
      <alignment horizontal="center" vertical="center"/>
    </xf>
    <xf numFmtId="20" fontId="2" fillId="0" borderId="1" xfId="0" applyNumberFormat="1" applyFont="1" applyFill="1" applyBorder="1" applyAlignment="1">
      <alignment horizontal="center" vertical="center"/>
    </xf>
    <xf numFmtId="164" fontId="2" fillId="0" borderId="0" xfId="0" applyNumberFormat="1" applyFont="1" applyFill="1" applyAlignment="1">
      <alignment horizontal="center"/>
    </xf>
    <xf numFmtId="0" fontId="1"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7" fillId="0"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tabSelected="1" topLeftCell="A48" workbookViewId="0">
      <selection activeCell="A49" sqref="A49:Q50"/>
    </sheetView>
  </sheetViews>
  <sheetFormatPr defaultRowHeight="15" x14ac:dyDescent="0.25"/>
  <cols>
    <col min="1" max="1" width="8.28515625" style="1" customWidth="1"/>
    <col min="2" max="2" width="13.7109375" style="1" customWidth="1"/>
    <col min="3" max="3" width="9.140625" style="1"/>
    <col min="4" max="4" width="13.28515625" style="1" customWidth="1"/>
    <col min="5" max="5" width="23.5703125" style="1" customWidth="1"/>
    <col min="6" max="7" width="9.140625" style="1"/>
    <col min="8" max="8" width="12.85546875" style="1" customWidth="1"/>
    <col min="9" max="9" width="9.140625" style="1"/>
    <col min="10" max="10" width="18.28515625" style="1" customWidth="1"/>
    <col min="11" max="11" width="51.5703125" style="1" customWidth="1"/>
    <col min="12" max="12" width="35.42578125" style="1" customWidth="1"/>
    <col min="13" max="13" width="30.42578125" style="1" customWidth="1"/>
    <col min="14" max="14" width="19" style="1" customWidth="1"/>
    <col min="15" max="15" width="24.42578125" style="1" customWidth="1"/>
    <col min="16" max="16" width="14.7109375" style="1" customWidth="1"/>
    <col min="17" max="17" width="19" style="1" customWidth="1"/>
    <col min="18" max="16384" width="9.140625" style="1"/>
  </cols>
  <sheetData>
    <row r="1" spans="1:17" hidden="1" x14ac:dyDescent="0.25">
      <c r="A1" s="27" t="s">
        <v>28</v>
      </c>
      <c r="B1" s="27"/>
      <c r="C1" s="27"/>
      <c r="D1" s="27"/>
      <c r="E1" s="27"/>
      <c r="F1" s="27"/>
      <c r="G1" s="27"/>
      <c r="H1" s="27"/>
      <c r="I1" s="27"/>
      <c r="J1" s="27"/>
      <c r="K1" s="27"/>
      <c r="L1" s="27"/>
      <c r="M1" s="27"/>
      <c r="N1" s="27"/>
      <c r="O1" s="27"/>
      <c r="P1" s="27"/>
      <c r="Q1" s="27"/>
    </row>
    <row r="2" spans="1:17" hidden="1" x14ac:dyDescent="0.25">
      <c r="A2" s="27" t="s">
        <v>26</v>
      </c>
      <c r="B2" s="27"/>
      <c r="C2" s="27"/>
      <c r="D2" s="27"/>
      <c r="E2" s="27"/>
      <c r="F2" s="27"/>
      <c r="G2" s="27"/>
      <c r="H2" s="27"/>
      <c r="I2" s="27"/>
      <c r="J2" s="27"/>
      <c r="K2" s="27"/>
      <c r="L2" s="27"/>
      <c r="M2" s="27"/>
      <c r="N2" s="27"/>
      <c r="O2" s="27"/>
      <c r="P2" s="27"/>
      <c r="Q2" s="27"/>
    </row>
    <row r="3" spans="1:17" hidden="1" x14ac:dyDescent="0.25">
      <c r="A3" s="27" t="s">
        <v>27</v>
      </c>
      <c r="B3" s="27"/>
      <c r="C3" s="27"/>
      <c r="D3" s="27"/>
      <c r="E3" s="27"/>
      <c r="F3" s="27"/>
      <c r="G3" s="27"/>
      <c r="H3" s="27"/>
      <c r="I3" s="27"/>
      <c r="J3" s="27"/>
      <c r="K3" s="27"/>
      <c r="L3" s="27"/>
      <c r="M3" s="27"/>
      <c r="N3" s="27"/>
      <c r="O3" s="27"/>
      <c r="P3" s="27"/>
      <c r="Q3" s="27"/>
    </row>
    <row r="4" spans="1:17" ht="35.1" hidden="1" customHeight="1" x14ac:dyDescent="0.25">
      <c r="A4" s="28" t="s">
        <v>23</v>
      </c>
      <c r="B4" s="28"/>
      <c r="C4" s="28"/>
      <c r="D4" s="28"/>
      <c r="E4" s="28"/>
      <c r="F4" s="28"/>
      <c r="G4" s="28"/>
      <c r="H4" s="28"/>
      <c r="I4" s="28"/>
      <c r="J4" s="28"/>
      <c r="K4" s="28"/>
      <c r="L4" s="28"/>
      <c r="M4" s="28"/>
      <c r="N4" s="28"/>
      <c r="O4" s="28"/>
      <c r="P4" s="28"/>
      <c r="Q4" s="28"/>
    </row>
    <row r="5" spans="1:17" ht="35.1" customHeight="1" x14ac:dyDescent="0.25">
      <c r="A5" s="30" t="s">
        <v>28</v>
      </c>
      <c r="B5" s="30"/>
      <c r="C5" s="30"/>
      <c r="D5" s="30"/>
      <c r="E5" s="30"/>
      <c r="F5" s="30"/>
      <c r="G5" s="30"/>
      <c r="H5" s="30"/>
      <c r="I5" s="30"/>
      <c r="J5" s="30"/>
      <c r="K5" s="30"/>
      <c r="L5" s="30"/>
      <c r="M5" s="30"/>
      <c r="N5" s="30"/>
      <c r="O5" s="30"/>
      <c r="P5" s="30"/>
      <c r="Q5" s="30"/>
    </row>
    <row r="6" spans="1:17" ht="35.1" customHeight="1" x14ac:dyDescent="0.25">
      <c r="A6" s="30" t="s">
        <v>26</v>
      </c>
      <c r="B6" s="30"/>
      <c r="C6" s="30"/>
      <c r="D6" s="30"/>
      <c r="E6" s="30"/>
      <c r="F6" s="30"/>
      <c r="G6" s="30"/>
      <c r="H6" s="30"/>
      <c r="I6" s="30"/>
      <c r="J6" s="30"/>
      <c r="K6" s="30"/>
      <c r="L6" s="30"/>
      <c r="M6" s="30"/>
      <c r="N6" s="30"/>
      <c r="O6" s="30"/>
      <c r="P6" s="30"/>
      <c r="Q6" s="30"/>
    </row>
    <row r="7" spans="1:17" ht="35.1" customHeight="1" x14ac:dyDescent="0.25">
      <c r="A7" s="30" t="s">
        <v>27</v>
      </c>
      <c r="B7" s="30"/>
      <c r="C7" s="30"/>
      <c r="D7" s="30"/>
      <c r="E7" s="30"/>
      <c r="F7" s="30"/>
      <c r="G7" s="30"/>
      <c r="H7" s="30"/>
      <c r="I7" s="30"/>
      <c r="J7" s="30"/>
      <c r="K7" s="30"/>
      <c r="L7" s="30"/>
      <c r="M7" s="30"/>
      <c r="N7" s="30"/>
      <c r="O7" s="30"/>
      <c r="P7" s="30"/>
      <c r="Q7" s="30"/>
    </row>
    <row r="8" spans="1:17" ht="35.1" customHeight="1" x14ac:dyDescent="0.25">
      <c r="A8" s="29" t="s">
        <v>23</v>
      </c>
      <c r="B8" s="29"/>
      <c r="C8" s="31"/>
      <c r="D8" s="31"/>
      <c r="E8" s="31"/>
      <c r="F8" s="31"/>
      <c r="G8" s="31"/>
      <c r="H8" s="31"/>
      <c r="I8" s="31"/>
      <c r="J8" s="31"/>
      <c r="K8" s="31"/>
      <c r="L8" s="31"/>
      <c r="M8" s="31"/>
      <c r="N8" s="31"/>
      <c r="O8" s="31"/>
      <c r="P8" s="31"/>
      <c r="Q8" s="31"/>
    </row>
    <row r="9" spans="1:17" s="3" customFormat="1" ht="60" customHeight="1" x14ac:dyDescent="0.2">
      <c r="A9" s="2" t="s">
        <v>0</v>
      </c>
      <c r="B9" s="2" t="s">
        <v>1</v>
      </c>
      <c r="C9" s="2" t="s">
        <v>2</v>
      </c>
      <c r="D9" s="2" t="s">
        <v>3</v>
      </c>
      <c r="E9" s="2" t="s">
        <v>4</v>
      </c>
      <c r="F9" s="2" t="s">
        <v>5</v>
      </c>
      <c r="G9" s="2" t="s">
        <v>6</v>
      </c>
      <c r="H9" s="2" t="s">
        <v>7</v>
      </c>
      <c r="I9" s="2" t="s">
        <v>8</v>
      </c>
      <c r="J9" s="2" t="s">
        <v>9</v>
      </c>
      <c r="K9" s="2" t="s">
        <v>10</v>
      </c>
      <c r="L9" s="2" t="s">
        <v>36</v>
      </c>
      <c r="M9" s="2" t="s">
        <v>11</v>
      </c>
      <c r="N9" s="2" t="s">
        <v>18</v>
      </c>
      <c r="O9" s="2" t="s">
        <v>19</v>
      </c>
      <c r="P9" s="2" t="s">
        <v>12</v>
      </c>
      <c r="Q9" s="2" t="s">
        <v>13</v>
      </c>
    </row>
    <row r="10" spans="1:17" ht="60" customHeight="1" x14ac:dyDescent="0.25">
      <c r="A10" s="4">
        <v>1</v>
      </c>
      <c r="B10" s="4">
        <v>35180106862</v>
      </c>
      <c r="C10" s="4" t="s">
        <v>14</v>
      </c>
      <c r="D10" s="4" t="s">
        <v>15</v>
      </c>
      <c r="E10" s="4" t="s">
        <v>20</v>
      </c>
      <c r="F10" s="4">
        <v>245</v>
      </c>
      <c r="G10" s="4">
        <v>5</v>
      </c>
      <c r="H10" s="5">
        <v>419.89</v>
      </c>
      <c r="I10" s="5">
        <v>419.89</v>
      </c>
      <c r="J10" s="4" t="s">
        <v>17</v>
      </c>
      <c r="K10" s="6" t="s">
        <v>32</v>
      </c>
      <c r="L10" s="7" t="s">
        <v>43</v>
      </c>
      <c r="M10" s="7" t="s">
        <v>29</v>
      </c>
      <c r="N10" s="8">
        <v>420000</v>
      </c>
      <c r="O10" s="8">
        <f>N10*0.2</f>
        <v>84000</v>
      </c>
      <c r="P10" s="9">
        <v>44494</v>
      </c>
      <c r="Q10" s="10">
        <v>0.41666666666666669</v>
      </c>
    </row>
    <row r="11" spans="1:17" ht="60" customHeight="1" x14ac:dyDescent="0.25">
      <c r="A11" s="4">
        <v>2</v>
      </c>
      <c r="B11" s="7">
        <v>35180101937</v>
      </c>
      <c r="C11" s="4" t="s">
        <v>14</v>
      </c>
      <c r="D11" s="4" t="s">
        <v>15</v>
      </c>
      <c r="E11" s="7" t="s">
        <v>33</v>
      </c>
      <c r="F11" s="7">
        <v>217</v>
      </c>
      <c r="G11" s="7">
        <v>11</v>
      </c>
      <c r="H11" s="11">
        <v>364</v>
      </c>
      <c r="I11" s="11">
        <v>226</v>
      </c>
      <c r="J11" s="7" t="s">
        <v>17</v>
      </c>
      <c r="K11" s="6" t="s">
        <v>21</v>
      </c>
      <c r="L11" s="7" t="s">
        <v>43</v>
      </c>
      <c r="M11" s="7" t="s">
        <v>29</v>
      </c>
      <c r="N11" s="12">
        <v>565000</v>
      </c>
      <c r="O11" s="8">
        <f t="shared" ref="O11:O24" si="0">N11*0.2</f>
        <v>113000</v>
      </c>
      <c r="P11" s="9">
        <v>44494</v>
      </c>
      <c r="Q11" s="10">
        <v>0.4375</v>
      </c>
    </row>
    <row r="12" spans="1:17" ht="60" customHeight="1" x14ac:dyDescent="0.25">
      <c r="A12" s="4">
        <v>3</v>
      </c>
      <c r="B12" s="7">
        <v>35180101931</v>
      </c>
      <c r="C12" s="4" t="s">
        <v>14</v>
      </c>
      <c r="D12" s="4" t="s">
        <v>15</v>
      </c>
      <c r="E12" s="7" t="s">
        <v>33</v>
      </c>
      <c r="F12" s="7">
        <v>216</v>
      </c>
      <c r="G12" s="7">
        <v>4</v>
      </c>
      <c r="H12" s="11">
        <v>275</v>
      </c>
      <c r="I12" s="11">
        <v>275</v>
      </c>
      <c r="J12" s="7" t="s">
        <v>17</v>
      </c>
      <c r="K12" s="6" t="s">
        <v>21</v>
      </c>
      <c r="L12" s="7" t="s">
        <v>43</v>
      </c>
      <c r="M12" s="7" t="s">
        <v>29</v>
      </c>
      <c r="N12" s="12">
        <v>660000</v>
      </c>
      <c r="O12" s="8">
        <f t="shared" si="0"/>
        <v>132000</v>
      </c>
      <c r="P12" s="9">
        <v>44494</v>
      </c>
      <c r="Q12" s="10">
        <v>0.45833333333333331</v>
      </c>
    </row>
    <row r="13" spans="1:17" ht="60" customHeight="1" x14ac:dyDescent="0.25">
      <c r="A13" s="4">
        <v>4</v>
      </c>
      <c r="B13" s="7">
        <v>35180101932</v>
      </c>
      <c r="C13" s="4" t="s">
        <v>14</v>
      </c>
      <c r="D13" s="4" t="s">
        <v>15</v>
      </c>
      <c r="E13" s="7" t="s">
        <v>33</v>
      </c>
      <c r="F13" s="7">
        <v>216</v>
      </c>
      <c r="G13" s="7">
        <v>5</v>
      </c>
      <c r="H13" s="11">
        <v>275</v>
      </c>
      <c r="I13" s="11">
        <v>275</v>
      </c>
      <c r="J13" s="7" t="s">
        <v>17</v>
      </c>
      <c r="K13" s="6" t="s">
        <v>21</v>
      </c>
      <c r="L13" s="7" t="s">
        <v>43</v>
      </c>
      <c r="M13" s="7" t="s">
        <v>29</v>
      </c>
      <c r="N13" s="12">
        <v>660000</v>
      </c>
      <c r="O13" s="8">
        <f t="shared" si="0"/>
        <v>132000</v>
      </c>
      <c r="P13" s="9">
        <v>44494</v>
      </c>
      <c r="Q13" s="10">
        <v>0.47916666666666669</v>
      </c>
    </row>
    <row r="14" spans="1:17" ht="60" customHeight="1" x14ac:dyDescent="0.25">
      <c r="A14" s="4">
        <v>5</v>
      </c>
      <c r="B14" s="7">
        <v>35180101933</v>
      </c>
      <c r="C14" s="4" t="s">
        <v>14</v>
      </c>
      <c r="D14" s="4" t="s">
        <v>15</v>
      </c>
      <c r="E14" s="7" t="s">
        <v>33</v>
      </c>
      <c r="F14" s="7">
        <v>216</v>
      </c>
      <c r="G14" s="7">
        <v>9</v>
      </c>
      <c r="H14" s="11">
        <v>260</v>
      </c>
      <c r="I14" s="11">
        <v>260</v>
      </c>
      <c r="J14" s="7" t="s">
        <v>17</v>
      </c>
      <c r="K14" s="6" t="s">
        <v>21</v>
      </c>
      <c r="L14" s="7" t="s">
        <v>43</v>
      </c>
      <c r="M14" s="7" t="s">
        <v>29</v>
      </c>
      <c r="N14" s="12">
        <v>624000</v>
      </c>
      <c r="O14" s="8">
        <f t="shared" si="0"/>
        <v>124800</v>
      </c>
      <c r="P14" s="9">
        <v>44494</v>
      </c>
      <c r="Q14" s="10">
        <v>0.58333333333333337</v>
      </c>
    </row>
    <row r="15" spans="1:17" ht="60" customHeight="1" x14ac:dyDescent="0.25">
      <c r="A15" s="4">
        <v>6</v>
      </c>
      <c r="B15" s="7">
        <v>35180101927</v>
      </c>
      <c r="C15" s="4" t="s">
        <v>14</v>
      </c>
      <c r="D15" s="4" t="s">
        <v>15</v>
      </c>
      <c r="E15" s="4" t="s">
        <v>16</v>
      </c>
      <c r="F15" s="7">
        <v>173</v>
      </c>
      <c r="G15" s="7">
        <v>10</v>
      </c>
      <c r="H15" s="11">
        <v>402</v>
      </c>
      <c r="I15" s="11">
        <v>231</v>
      </c>
      <c r="J15" s="7" t="s">
        <v>17</v>
      </c>
      <c r="K15" s="6" t="s">
        <v>21</v>
      </c>
      <c r="L15" s="7" t="s">
        <v>42</v>
      </c>
      <c r="M15" s="7" t="s">
        <v>29</v>
      </c>
      <c r="N15" s="12">
        <v>601000</v>
      </c>
      <c r="O15" s="8">
        <f t="shared" si="0"/>
        <v>120200</v>
      </c>
      <c r="P15" s="9">
        <v>44494</v>
      </c>
      <c r="Q15" s="10">
        <v>0.60416666666666663</v>
      </c>
    </row>
    <row r="16" spans="1:17" ht="60" customHeight="1" x14ac:dyDescent="0.25">
      <c r="A16" s="4">
        <v>7</v>
      </c>
      <c r="B16" s="7">
        <v>35180107154</v>
      </c>
      <c r="C16" s="4" t="s">
        <v>14</v>
      </c>
      <c r="D16" s="4" t="s">
        <v>15</v>
      </c>
      <c r="E16" s="4" t="s">
        <v>16</v>
      </c>
      <c r="F16" s="7">
        <v>173</v>
      </c>
      <c r="G16" s="7">
        <v>12</v>
      </c>
      <c r="H16" s="11">
        <v>279</v>
      </c>
      <c r="I16" s="11">
        <v>279</v>
      </c>
      <c r="J16" s="7" t="s">
        <v>17</v>
      </c>
      <c r="K16" s="6" t="s">
        <v>21</v>
      </c>
      <c r="L16" s="7" t="s">
        <v>43</v>
      </c>
      <c r="M16" s="7" t="s">
        <v>29</v>
      </c>
      <c r="N16" s="12">
        <v>670000</v>
      </c>
      <c r="O16" s="8">
        <f t="shared" si="0"/>
        <v>134000</v>
      </c>
      <c r="P16" s="9">
        <v>44494</v>
      </c>
      <c r="Q16" s="10">
        <v>0.625</v>
      </c>
    </row>
    <row r="17" spans="1:17" ht="60" customHeight="1" x14ac:dyDescent="0.25">
      <c r="A17" s="4">
        <v>8</v>
      </c>
      <c r="B17" s="7">
        <v>35180104425</v>
      </c>
      <c r="C17" s="4" t="s">
        <v>14</v>
      </c>
      <c r="D17" s="4" t="s">
        <v>15</v>
      </c>
      <c r="E17" s="4" t="s">
        <v>16</v>
      </c>
      <c r="F17" s="7">
        <v>550</v>
      </c>
      <c r="G17" s="7">
        <v>4</v>
      </c>
      <c r="H17" s="11">
        <v>227</v>
      </c>
      <c r="I17" s="11">
        <v>227</v>
      </c>
      <c r="J17" s="7" t="s">
        <v>17</v>
      </c>
      <c r="K17" s="6" t="s">
        <v>21</v>
      </c>
      <c r="L17" s="7" t="s">
        <v>43</v>
      </c>
      <c r="M17" s="7" t="s">
        <v>29</v>
      </c>
      <c r="N17" s="12">
        <v>545000</v>
      </c>
      <c r="O17" s="8">
        <f t="shared" si="0"/>
        <v>109000</v>
      </c>
      <c r="P17" s="9">
        <v>44494</v>
      </c>
      <c r="Q17" s="10">
        <v>0.64583333333333337</v>
      </c>
    </row>
    <row r="18" spans="1:17" ht="60" customHeight="1" x14ac:dyDescent="0.25">
      <c r="A18" s="4">
        <v>9</v>
      </c>
      <c r="B18" s="7">
        <v>35180104393</v>
      </c>
      <c r="C18" s="4" t="s">
        <v>14</v>
      </c>
      <c r="D18" s="4" t="s">
        <v>15</v>
      </c>
      <c r="E18" s="4" t="s">
        <v>16</v>
      </c>
      <c r="F18" s="7">
        <v>550</v>
      </c>
      <c r="G18" s="7">
        <v>8</v>
      </c>
      <c r="H18" s="11">
        <v>266</v>
      </c>
      <c r="I18" s="11">
        <v>266</v>
      </c>
      <c r="J18" s="7" t="s">
        <v>17</v>
      </c>
      <c r="K18" s="6" t="s">
        <v>21</v>
      </c>
      <c r="L18" s="7" t="s">
        <v>43</v>
      </c>
      <c r="M18" s="7" t="s">
        <v>29</v>
      </c>
      <c r="N18" s="12">
        <v>639000</v>
      </c>
      <c r="O18" s="8">
        <f t="shared" si="0"/>
        <v>127800</v>
      </c>
      <c r="P18" s="9">
        <v>44495</v>
      </c>
      <c r="Q18" s="10">
        <v>0.58333333333333337</v>
      </c>
    </row>
    <row r="19" spans="1:17" ht="60" customHeight="1" x14ac:dyDescent="0.25">
      <c r="A19" s="4">
        <v>10</v>
      </c>
      <c r="B19" s="7">
        <v>35180105073</v>
      </c>
      <c r="C19" s="4" t="s">
        <v>14</v>
      </c>
      <c r="D19" s="4" t="s">
        <v>15</v>
      </c>
      <c r="E19" s="4" t="s">
        <v>16</v>
      </c>
      <c r="F19" s="7">
        <v>370</v>
      </c>
      <c r="G19" s="7">
        <v>6</v>
      </c>
      <c r="H19" s="11">
        <v>500</v>
      </c>
      <c r="I19" s="11">
        <v>500</v>
      </c>
      <c r="J19" s="7" t="s">
        <v>17</v>
      </c>
      <c r="K19" s="6" t="s">
        <v>21</v>
      </c>
      <c r="L19" s="7" t="s">
        <v>42</v>
      </c>
      <c r="M19" s="7" t="s">
        <v>29</v>
      </c>
      <c r="N19" s="12">
        <v>1200000</v>
      </c>
      <c r="O19" s="8">
        <f t="shared" si="0"/>
        <v>240000</v>
      </c>
      <c r="P19" s="9">
        <v>44495</v>
      </c>
      <c r="Q19" s="10">
        <v>0.60416666666666663</v>
      </c>
    </row>
    <row r="20" spans="1:17" ht="60" customHeight="1" x14ac:dyDescent="0.25">
      <c r="A20" s="4">
        <v>11</v>
      </c>
      <c r="B20" s="4">
        <v>35180105074</v>
      </c>
      <c r="C20" s="4" t="s">
        <v>14</v>
      </c>
      <c r="D20" s="4" t="s">
        <v>15</v>
      </c>
      <c r="E20" s="4" t="s">
        <v>16</v>
      </c>
      <c r="F20" s="4">
        <v>370</v>
      </c>
      <c r="G20" s="4">
        <v>7</v>
      </c>
      <c r="H20" s="5">
        <v>500</v>
      </c>
      <c r="I20" s="5">
        <v>500</v>
      </c>
      <c r="J20" s="4" t="s">
        <v>17</v>
      </c>
      <c r="K20" s="6" t="s">
        <v>21</v>
      </c>
      <c r="L20" s="7" t="s">
        <v>42</v>
      </c>
      <c r="M20" s="7" t="s">
        <v>29</v>
      </c>
      <c r="N20" s="8">
        <v>1300000</v>
      </c>
      <c r="O20" s="8">
        <f t="shared" si="0"/>
        <v>260000</v>
      </c>
      <c r="P20" s="9">
        <v>44495</v>
      </c>
      <c r="Q20" s="10">
        <v>0.625</v>
      </c>
    </row>
    <row r="21" spans="1:17" ht="60" customHeight="1" x14ac:dyDescent="0.25">
      <c r="A21" s="4">
        <v>12</v>
      </c>
      <c r="B21" s="7">
        <v>35180105075</v>
      </c>
      <c r="C21" s="4" t="s">
        <v>14</v>
      </c>
      <c r="D21" s="4" t="s">
        <v>15</v>
      </c>
      <c r="E21" s="4" t="s">
        <v>16</v>
      </c>
      <c r="F21" s="7">
        <v>370</v>
      </c>
      <c r="G21" s="7">
        <v>8</v>
      </c>
      <c r="H21" s="11">
        <v>469.28</v>
      </c>
      <c r="I21" s="11">
        <v>469.28</v>
      </c>
      <c r="J21" s="7" t="s">
        <v>17</v>
      </c>
      <c r="K21" s="6" t="s">
        <v>21</v>
      </c>
      <c r="L21" s="7" t="s">
        <v>42</v>
      </c>
      <c r="M21" s="7" t="s">
        <v>29</v>
      </c>
      <c r="N21" s="12">
        <v>1221000</v>
      </c>
      <c r="O21" s="8">
        <f t="shared" si="0"/>
        <v>244200</v>
      </c>
      <c r="P21" s="9">
        <v>44495</v>
      </c>
      <c r="Q21" s="10">
        <v>0.64583333333333304</v>
      </c>
    </row>
    <row r="22" spans="1:17" ht="60" customHeight="1" x14ac:dyDescent="0.25">
      <c r="A22" s="4">
        <v>13</v>
      </c>
      <c r="B22" s="7">
        <v>35180104424</v>
      </c>
      <c r="C22" s="4" t="s">
        <v>14</v>
      </c>
      <c r="D22" s="4" t="s">
        <v>15</v>
      </c>
      <c r="E22" s="4" t="s">
        <v>16</v>
      </c>
      <c r="F22" s="7">
        <v>550</v>
      </c>
      <c r="G22" s="7">
        <v>5</v>
      </c>
      <c r="H22" s="11">
        <v>250</v>
      </c>
      <c r="I22" s="11">
        <v>250</v>
      </c>
      <c r="J22" s="7" t="s">
        <v>17</v>
      </c>
      <c r="K22" s="6" t="s">
        <v>21</v>
      </c>
      <c r="L22" s="7" t="s">
        <v>43</v>
      </c>
      <c r="M22" s="7" t="s">
        <v>29</v>
      </c>
      <c r="N22" s="12">
        <v>600000</v>
      </c>
      <c r="O22" s="8">
        <f t="shared" ref="O22" si="1">N22*0.2</f>
        <v>120000</v>
      </c>
      <c r="P22" s="9">
        <v>44496</v>
      </c>
      <c r="Q22" s="10">
        <v>0.58333333333333337</v>
      </c>
    </row>
    <row r="23" spans="1:17" ht="60" customHeight="1" x14ac:dyDescent="0.25">
      <c r="A23" s="4">
        <v>14</v>
      </c>
      <c r="B23" s="7">
        <v>35180108196</v>
      </c>
      <c r="C23" s="4" t="s">
        <v>14</v>
      </c>
      <c r="D23" s="4" t="s">
        <v>15</v>
      </c>
      <c r="E23" s="4" t="s">
        <v>16</v>
      </c>
      <c r="F23" s="7">
        <v>370</v>
      </c>
      <c r="G23" s="7">
        <v>10</v>
      </c>
      <c r="H23" s="11">
        <v>359.77</v>
      </c>
      <c r="I23" s="11">
        <v>359.77</v>
      </c>
      <c r="J23" s="7" t="s">
        <v>17</v>
      </c>
      <c r="K23" s="6" t="s">
        <v>21</v>
      </c>
      <c r="L23" s="7" t="s">
        <v>42</v>
      </c>
      <c r="M23" s="7" t="s">
        <v>29</v>
      </c>
      <c r="N23" s="12">
        <v>864000</v>
      </c>
      <c r="O23" s="8">
        <f t="shared" si="0"/>
        <v>172800</v>
      </c>
      <c r="P23" s="9">
        <v>44496</v>
      </c>
      <c r="Q23" s="10">
        <v>0.60416666666666663</v>
      </c>
    </row>
    <row r="24" spans="1:17" ht="60" customHeight="1" x14ac:dyDescent="0.25">
      <c r="A24" s="4">
        <v>15</v>
      </c>
      <c r="B24" s="7">
        <v>35180101248</v>
      </c>
      <c r="C24" s="4" t="s">
        <v>14</v>
      </c>
      <c r="D24" s="4" t="s">
        <v>15</v>
      </c>
      <c r="E24" s="4" t="s">
        <v>44</v>
      </c>
      <c r="F24" s="7">
        <v>23</v>
      </c>
      <c r="G24" s="7">
        <v>12</v>
      </c>
      <c r="H24" s="11">
        <v>256</v>
      </c>
      <c r="I24" s="11">
        <v>256</v>
      </c>
      <c r="J24" s="7" t="s">
        <v>17</v>
      </c>
      <c r="K24" s="6" t="s">
        <v>45</v>
      </c>
      <c r="L24" s="7" t="s">
        <v>43</v>
      </c>
      <c r="M24" s="7" t="s">
        <v>29</v>
      </c>
      <c r="N24" s="12">
        <v>320000</v>
      </c>
      <c r="O24" s="8">
        <f t="shared" si="0"/>
        <v>64000</v>
      </c>
      <c r="P24" s="9">
        <v>44496</v>
      </c>
      <c r="Q24" s="10">
        <v>0.625</v>
      </c>
    </row>
    <row r="25" spans="1:17" ht="60" customHeight="1" x14ac:dyDescent="0.25">
      <c r="A25" s="4">
        <v>16</v>
      </c>
      <c r="B25" s="7">
        <v>35180104423</v>
      </c>
      <c r="C25" s="4" t="s">
        <v>14</v>
      </c>
      <c r="D25" s="4" t="s">
        <v>22</v>
      </c>
      <c r="E25" s="4" t="s">
        <v>34</v>
      </c>
      <c r="F25" s="7">
        <v>11063</v>
      </c>
      <c r="G25" s="7">
        <v>4</v>
      </c>
      <c r="H25" s="11">
        <v>708.16</v>
      </c>
      <c r="I25" s="11">
        <v>177.93</v>
      </c>
      <c r="J25" s="7" t="s">
        <v>17</v>
      </c>
      <c r="K25" s="6" t="s">
        <v>35</v>
      </c>
      <c r="L25" s="7" t="s">
        <v>43</v>
      </c>
      <c r="M25" s="7" t="s">
        <v>29</v>
      </c>
      <c r="N25" s="12">
        <v>534000</v>
      </c>
      <c r="O25" s="8">
        <f>N25*0.3</f>
        <v>160200</v>
      </c>
      <c r="P25" s="9">
        <v>44496</v>
      </c>
      <c r="Q25" s="10">
        <v>0.64583333333333304</v>
      </c>
    </row>
    <row r="26" spans="1:17" ht="60" hidden="1" customHeight="1" x14ac:dyDescent="0.25">
      <c r="A26" s="13"/>
      <c r="B26" s="14"/>
      <c r="C26" s="13"/>
      <c r="D26" s="13"/>
      <c r="E26" s="13"/>
      <c r="F26" s="14"/>
      <c r="G26" s="14"/>
      <c r="H26" s="15"/>
      <c r="I26" s="15"/>
      <c r="J26" s="14"/>
      <c r="K26" s="16"/>
      <c r="L26" s="16"/>
      <c r="M26" s="14"/>
      <c r="N26" s="17"/>
      <c r="O26" s="17"/>
      <c r="P26" s="18"/>
      <c r="Q26" s="19"/>
    </row>
    <row r="27" spans="1:17" ht="35.1" hidden="1" customHeight="1" x14ac:dyDescent="0.25">
      <c r="A27" s="28" t="s">
        <v>24</v>
      </c>
      <c r="B27" s="28"/>
      <c r="C27" s="28"/>
      <c r="D27" s="28"/>
      <c r="E27" s="28"/>
      <c r="F27" s="28"/>
      <c r="G27" s="28"/>
      <c r="H27" s="28"/>
      <c r="I27" s="28"/>
      <c r="J27" s="28"/>
      <c r="K27" s="28"/>
      <c r="L27" s="28"/>
      <c r="M27" s="28"/>
      <c r="N27" s="28"/>
      <c r="O27" s="28"/>
      <c r="P27" s="28"/>
      <c r="Q27" s="28"/>
    </row>
    <row r="28" spans="1:17" s="21" customFormat="1" ht="60" hidden="1" customHeight="1" x14ac:dyDescent="0.25">
      <c r="A28" s="2" t="s">
        <v>0</v>
      </c>
      <c r="B28" s="2" t="s">
        <v>1</v>
      </c>
      <c r="C28" s="2" t="s">
        <v>2</v>
      </c>
      <c r="D28" s="2" t="s">
        <v>3</v>
      </c>
      <c r="E28" s="2" t="s">
        <v>4</v>
      </c>
      <c r="F28" s="2" t="s">
        <v>5</v>
      </c>
      <c r="G28" s="2" t="s">
        <v>6</v>
      </c>
      <c r="H28" s="2" t="s">
        <v>7</v>
      </c>
      <c r="I28" s="2" t="s">
        <v>8</v>
      </c>
      <c r="J28" s="2" t="s">
        <v>9</v>
      </c>
      <c r="K28" s="20" t="s">
        <v>30</v>
      </c>
      <c r="L28" s="20"/>
      <c r="M28" s="2" t="s">
        <v>11</v>
      </c>
      <c r="N28" s="2" t="s">
        <v>25</v>
      </c>
      <c r="O28" s="2" t="s">
        <v>19</v>
      </c>
      <c r="P28" s="2" t="s">
        <v>12</v>
      </c>
      <c r="Q28" s="2" t="s">
        <v>13</v>
      </c>
    </row>
    <row r="29" spans="1:17" s="21" customFormat="1" ht="60" hidden="1" customHeight="1" x14ac:dyDescent="0.25">
      <c r="A29" s="7"/>
      <c r="B29" s="7"/>
      <c r="C29" s="7"/>
      <c r="D29" s="7"/>
      <c r="E29" s="7"/>
      <c r="F29" s="7"/>
      <c r="G29" s="7"/>
      <c r="H29" s="11"/>
      <c r="I29" s="11"/>
      <c r="J29" s="7"/>
      <c r="K29" s="7"/>
      <c r="L29" s="7"/>
      <c r="M29" s="7"/>
      <c r="N29" s="12"/>
      <c r="O29" s="12"/>
      <c r="P29" s="22"/>
      <c r="Q29" s="23"/>
    </row>
    <row r="30" spans="1:17" s="21" customFormat="1" ht="60" hidden="1" customHeight="1" x14ac:dyDescent="0.25">
      <c r="A30" s="7"/>
      <c r="B30" s="7"/>
      <c r="C30" s="7"/>
      <c r="D30" s="7"/>
      <c r="E30" s="7"/>
      <c r="F30" s="7"/>
      <c r="G30" s="7"/>
      <c r="H30" s="11"/>
      <c r="I30" s="11"/>
      <c r="J30" s="7"/>
      <c r="K30" s="7"/>
      <c r="L30" s="7"/>
      <c r="M30" s="7"/>
      <c r="N30" s="12"/>
      <c r="O30" s="12"/>
      <c r="P30" s="22"/>
      <c r="Q30" s="23"/>
    </row>
    <row r="31" spans="1:17" s="21" customFormat="1" ht="60" hidden="1" customHeight="1" x14ac:dyDescent="0.25">
      <c r="A31" s="7"/>
      <c r="B31" s="7"/>
      <c r="C31" s="7"/>
      <c r="D31" s="7"/>
      <c r="E31" s="7"/>
      <c r="F31" s="7"/>
      <c r="G31" s="7"/>
      <c r="H31" s="11"/>
      <c r="I31" s="11"/>
      <c r="J31" s="7"/>
      <c r="K31" s="7"/>
      <c r="L31" s="7"/>
      <c r="M31" s="7"/>
      <c r="N31" s="12"/>
      <c r="O31" s="12"/>
      <c r="P31" s="22"/>
      <c r="Q31" s="23"/>
    </row>
    <row r="32" spans="1:17" s="21" customFormat="1" ht="60" hidden="1" customHeight="1" x14ac:dyDescent="0.25">
      <c r="A32" s="7"/>
      <c r="B32" s="7"/>
      <c r="C32" s="7"/>
      <c r="D32" s="7"/>
      <c r="E32" s="7"/>
      <c r="F32" s="7"/>
      <c r="G32" s="7"/>
      <c r="H32" s="11"/>
      <c r="I32" s="11"/>
      <c r="J32" s="7"/>
      <c r="K32" s="7"/>
      <c r="L32" s="7"/>
      <c r="M32" s="7"/>
      <c r="N32" s="12"/>
      <c r="O32" s="12"/>
      <c r="P32" s="22"/>
      <c r="Q32" s="23"/>
    </row>
    <row r="33" spans="1:18" ht="409.5" hidden="1" customHeight="1" x14ac:dyDescent="0.25">
      <c r="A33" s="26" t="s">
        <v>31</v>
      </c>
      <c r="B33" s="26"/>
      <c r="C33" s="26"/>
      <c r="D33" s="26"/>
      <c r="E33" s="26"/>
      <c r="F33" s="26"/>
      <c r="G33" s="26"/>
      <c r="H33" s="26"/>
      <c r="I33" s="26"/>
      <c r="J33" s="26"/>
      <c r="K33" s="26"/>
      <c r="L33" s="26"/>
      <c r="M33" s="26"/>
      <c r="N33" s="26"/>
      <c r="O33" s="26"/>
      <c r="P33" s="26"/>
      <c r="Q33" s="26"/>
    </row>
    <row r="34" spans="1:18" ht="50.1" hidden="1" customHeight="1" x14ac:dyDescent="0.25">
      <c r="N34" s="24"/>
      <c r="O34" s="24"/>
    </row>
    <row r="35" spans="1:18" ht="50.1" hidden="1" customHeight="1" x14ac:dyDescent="0.25"/>
    <row r="36" spans="1:18" ht="50.1" hidden="1" customHeight="1" x14ac:dyDescent="0.25"/>
    <row r="37" spans="1:18" ht="50.1" customHeight="1" x14ac:dyDescent="0.25">
      <c r="A37" s="7">
        <v>17</v>
      </c>
      <c r="B37" s="7">
        <v>35050100768</v>
      </c>
      <c r="C37" s="7" t="s">
        <v>14</v>
      </c>
      <c r="D37" s="7" t="s">
        <v>50</v>
      </c>
      <c r="E37" s="7" t="s">
        <v>51</v>
      </c>
      <c r="F37" s="7">
        <v>11372</v>
      </c>
      <c r="G37" s="7">
        <v>3</v>
      </c>
      <c r="H37" s="11">
        <v>493</v>
      </c>
      <c r="I37" s="11">
        <v>493</v>
      </c>
      <c r="J37" s="7" t="s">
        <v>17</v>
      </c>
      <c r="K37" s="4" t="s">
        <v>52</v>
      </c>
      <c r="L37" s="7" t="s">
        <v>42</v>
      </c>
      <c r="M37" s="7" t="s">
        <v>29</v>
      </c>
      <c r="N37" s="12">
        <v>740000</v>
      </c>
      <c r="O37" s="12">
        <v>222000</v>
      </c>
      <c r="P37" s="22">
        <v>44496</v>
      </c>
      <c r="Q37" s="23">
        <v>0.66666666666666663</v>
      </c>
    </row>
    <row r="42" spans="1:18" s="21" customFormat="1" ht="35.1" customHeight="1" x14ac:dyDescent="0.25">
      <c r="A42" s="29" t="s">
        <v>37</v>
      </c>
      <c r="B42" s="29"/>
    </row>
    <row r="43" spans="1:18" ht="44.25" customHeight="1" x14ac:dyDescent="0.25">
      <c r="A43" s="2" t="s">
        <v>0</v>
      </c>
      <c r="B43" s="2" t="s">
        <v>1</v>
      </c>
      <c r="C43" s="2" t="s">
        <v>2</v>
      </c>
      <c r="D43" s="2" t="s">
        <v>3</v>
      </c>
      <c r="E43" s="2" t="s">
        <v>4</v>
      </c>
      <c r="F43" s="2" t="s">
        <v>5</v>
      </c>
      <c r="G43" s="2" t="s">
        <v>6</v>
      </c>
      <c r="H43" s="2" t="s">
        <v>7</v>
      </c>
      <c r="I43" s="2" t="s">
        <v>8</v>
      </c>
      <c r="J43" s="2" t="s">
        <v>9</v>
      </c>
      <c r="K43" s="20" t="s">
        <v>30</v>
      </c>
      <c r="L43" s="2" t="s">
        <v>36</v>
      </c>
      <c r="M43" s="2" t="s">
        <v>11</v>
      </c>
      <c r="N43" s="2" t="s">
        <v>25</v>
      </c>
      <c r="O43" s="2" t="s">
        <v>19</v>
      </c>
      <c r="P43" s="2" t="s">
        <v>12</v>
      </c>
      <c r="Q43" s="2" t="s">
        <v>13</v>
      </c>
      <c r="R43" s="25"/>
    </row>
    <row r="44" spans="1:18" ht="60" customHeight="1" x14ac:dyDescent="0.25">
      <c r="A44" s="7">
        <v>1</v>
      </c>
      <c r="B44" s="7">
        <v>35180101006</v>
      </c>
      <c r="C44" s="7" t="s">
        <v>14</v>
      </c>
      <c r="D44" s="7" t="s">
        <v>15</v>
      </c>
      <c r="E44" s="7" t="s">
        <v>38</v>
      </c>
      <c r="F44" s="7">
        <v>316</v>
      </c>
      <c r="G44" s="7">
        <v>512</v>
      </c>
      <c r="H44" s="11">
        <v>2993.82</v>
      </c>
      <c r="I44" s="11">
        <v>2993.82</v>
      </c>
      <c r="J44" s="7" t="s">
        <v>39</v>
      </c>
      <c r="K44" s="7" t="s">
        <v>40</v>
      </c>
      <c r="L44" s="7" t="s">
        <v>41</v>
      </c>
      <c r="M44" s="7" t="s">
        <v>29</v>
      </c>
      <c r="N44" s="11">
        <v>12000</v>
      </c>
      <c r="O44" s="11">
        <v>3600</v>
      </c>
      <c r="P44" s="9">
        <v>44497</v>
      </c>
      <c r="Q44" s="10">
        <v>0.41666666666666669</v>
      </c>
    </row>
    <row r="45" spans="1:18" ht="60" customHeight="1" x14ac:dyDescent="0.25">
      <c r="A45" s="7">
        <v>2</v>
      </c>
      <c r="B45" s="7">
        <v>35180101025</v>
      </c>
      <c r="C45" s="7" t="s">
        <v>14</v>
      </c>
      <c r="D45" s="7" t="s">
        <v>15</v>
      </c>
      <c r="E45" s="7" t="s">
        <v>38</v>
      </c>
      <c r="F45" s="7">
        <v>303</v>
      </c>
      <c r="G45" s="7">
        <v>75</v>
      </c>
      <c r="H45" s="11">
        <v>2288.36</v>
      </c>
      <c r="I45" s="11">
        <v>2288.36</v>
      </c>
      <c r="J45" s="7" t="s">
        <v>39</v>
      </c>
      <c r="K45" s="7" t="s">
        <v>40</v>
      </c>
      <c r="L45" s="7" t="s">
        <v>46</v>
      </c>
      <c r="M45" s="7" t="s">
        <v>29</v>
      </c>
      <c r="N45" s="11">
        <v>9000</v>
      </c>
      <c r="O45" s="11">
        <v>2700</v>
      </c>
      <c r="P45" s="9">
        <v>44497</v>
      </c>
      <c r="Q45" s="10">
        <v>0.4375</v>
      </c>
    </row>
    <row r="46" spans="1:18" ht="60" customHeight="1" x14ac:dyDescent="0.25">
      <c r="A46" s="7">
        <v>3</v>
      </c>
      <c r="B46" s="7">
        <v>35180100178</v>
      </c>
      <c r="C46" s="7" t="s">
        <v>14</v>
      </c>
      <c r="D46" s="7" t="s">
        <v>15</v>
      </c>
      <c r="E46" s="7" t="s">
        <v>47</v>
      </c>
      <c r="F46" s="7">
        <v>271</v>
      </c>
      <c r="G46" s="7">
        <v>52</v>
      </c>
      <c r="H46" s="11">
        <v>1144.47</v>
      </c>
      <c r="I46" s="11">
        <v>1144.47</v>
      </c>
      <c r="J46" s="7" t="s">
        <v>48</v>
      </c>
      <c r="K46" s="7" t="s">
        <v>40</v>
      </c>
      <c r="L46" s="7" t="s">
        <v>42</v>
      </c>
      <c r="M46" s="7" t="s">
        <v>29</v>
      </c>
      <c r="N46" s="11">
        <v>4100</v>
      </c>
      <c r="O46" s="11">
        <v>1230</v>
      </c>
      <c r="P46" s="9">
        <v>44497</v>
      </c>
      <c r="Q46" s="10">
        <v>0.45833333333333331</v>
      </c>
    </row>
    <row r="47" spans="1:18" ht="60" customHeight="1" x14ac:dyDescent="0.25">
      <c r="A47" s="7">
        <v>4</v>
      </c>
      <c r="B47" s="7">
        <v>35020103273</v>
      </c>
      <c r="C47" s="7" t="s">
        <v>14</v>
      </c>
      <c r="D47" s="7" t="s">
        <v>22</v>
      </c>
      <c r="E47" s="7" t="s">
        <v>49</v>
      </c>
      <c r="F47" s="7">
        <v>22020</v>
      </c>
      <c r="G47" s="7">
        <v>1</v>
      </c>
      <c r="H47" s="11">
        <v>1512.21</v>
      </c>
      <c r="I47" s="11">
        <v>1512.21</v>
      </c>
      <c r="J47" s="7" t="s">
        <v>48</v>
      </c>
      <c r="K47" s="7" t="s">
        <v>40</v>
      </c>
      <c r="L47" s="7" t="s">
        <v>46</v>
      </c>
      <c r="M47" s="7" t="s">
        <v>29</v>
      </c>
      <c r="N47" s="11">
        <v>24200</v>
      </c>
      <c r="O47" s="11">
        <v>7260</v>
      </c>
      <c r="P47" s="9">
        <v>44497</v>
      </c>
      <c r="Q47" s="10">
        <v>0.47916666666666669</v>
      </c>
    </row>
    <row r="49" spans="1:17" ht="409.5" customHeight="1" x14ac:dyDescent="0.25">
      <c r="A49" s="32" t="s">
        <v>53</v>
      </c>
      <c r="B49" s="32"/>
      <c r="C49" s="32"/>
      <c r="D49" s="32"/>
      <c r="E49" s="32"/>
      <c r="F49" s="32"/>
      <c r="G49" s="32"/>
      <c r="H49" s="32"/>
      <c r="I49" s="32"/>
      <c r="J49" s="32"/>
      <c r="K49" s="32"/>
      <c r="L49" s="32"/>
      <c r="M49" s="32"/>
      <c r="N49" s="32"/>
      <c r="O49" s="32"/>
      <c r="P49" s="32"/>
      <c r="Q49" s="32"/>
    </row>
    <row r="50" spans="1:17" ht="300" customHeight="1" x14ac:dyDescent="0.25">
      <c r="A50" s="32"/>
      <c r="B50" s="32"/>
      <c r="C50" s="32"/>
      <c r="D50" s="32"/>
      <c r="E50" s="32"/>
      <c r="F50" s="32"/>
      <c r="G50" s="32"/>
      <c r="H50" s="32"/>
      <c r="I50" s="32"/>
      <c r="J50" s="32"/>
      <c r="K50" s="32"/>
      <c r="L50" s="32"/>
      <c r="M50" s="32"/>
      <c r="N50" s="32"/>
      <c r="O50" s="32"/>
      <c r="P50" s="32"/>
      <c r="Q50" s="32"/>
    </row>
  </sheetData>
  <sortState ref="A2:P22">
    <sortCondition ref="F2:F22"/>
    <sortCondition ref="G2:G22"/>
  </sortState>
  <mergeCells count="12">
    <mergeCell ref="A33:Q33"/>
    <mergeCell ref="A1:Q1"/>
    <mergeCell ref="A3:Q3"/>
    <mergeCell ref="A2:Q2"/>
    <mergeCell ref="A4:Q4"/>
    <mergeCell ref="A27:Q27"/>
    <mergeCell ref="A5:Q5"/>
    <mergeCell ref="A7:Q7"/>
    <mergeCell ref="A6:Q6"/>
    <mergeCell ref="A42:B42"/>
    <mergeCell ref="A8:B8"/>
    <mergeCell ref="A49:Q50"/>
  </mergeCells>
  <pageMargins left="0.70866141732283472" right="0.70866141732283472" top="0.74803149606299213" bottom="0.74803149606299213" header="0.31496062992125984" footer="0.31496062992125984"/>
  <pageSetup paperSize="9" scale="40" fitToHeight="0" orientation="landscape" horizontalDpi="4294967295" verticalDpi="4294967295" r:id="rId1"/>
  <headerFooter>
    <oddFooter>Sayfa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2021-09-29T16:16:03Z</dcterms:modified>
</cp:coreProperties>
</file>